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\Downloads\"/>
    </mc:Choice>
  </mc:AlternateContent>
  <xr:revisionPtr revIDLastSave="0" documentId="13_ncr:1_{45A083A4-14C5-497E-A171-B1D3CB16E942}" xr6:coauthVersionLast="47" xr6:coauthVersionMax="47" xr10:uidLastSave="{00000000-0000-0000-0000-000000000000}"/>
  <bookViews>
    <workbookView xWindow="-108" yWindow="-108" windowWidth="23256" windowHeight="12456" xr2:uid="{0926D59C-6F72-47A0-BE87-E2FE39C182E6}"/>
  </bookViews>
  <sheets>
    <sheet name="Hoja1" sheetId="1" r:id="rId1"/>
  </sheets>
  <definedNames>
    <definedName name="_xlnm._FilterDatabase" localSheetId="0" hidden="1">Hoja1!$A$8:$O$12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M11" i="1"/>
</calcChain>
</file>

<file path=xl/sharedStrings.xml><?xml version="1.0" encoding="utf-8"?>
<sst xmlns="http://schemas.openxmlformats.org/spreadsheetml/2006/main" count="38" uniqueCount="36">
  <si>
    <t>Tipo Modalidad</t>
  </si>
  <si>
    <t>M-3: PLAN DE MEJORAMIENTO</t>
  </si>
  <si>
    <t>Formulario</t>
  </si>
  <si>
    <t>F14.1: PLANES DE MEJORAMIENTO - ENTIDADES</t>
  </si>
  <si>
    <t>Moneda Informe</t>
  </si>
  <si>
    <t>Entidad</t>
  </si>
  <si>
    <t>Fecha</t>
  </si>
  <si>
    <t>Periodicidad</t>
  </si>
  <si>
    <t>[1]</t>
  </si>
  <si>
    <t>0 PLANES DE MEJORAMIENTO - ENTIDADES</t>
  </si>
  <si>
    <t>MODALIDAD DE REGISTRO</t>
  </si>
  <si>
    <t>CÓDIGO HALLAZGO</t>
  </si>
  <si>
    <t>DESCRIPCIÓN DEL HALLAZGO</t>
  </si>
  <si>
    <t>CAUSA DEL HALLAZGO</t>
  </si>
  <si>
    <t>ACCIÓN DE MEJORA</t>
  </si>
  <si>
    <t>ACTIVIDADES / DESCRIPCIÓN</t>
  </si>
  <si>
    <t>ACTIVIDADES / UNIDAD DE MEDIDA</t>
  </si>
  <si>
    <t>ACTIVIDADES / CANTIDADES UNIDAD DE MEDIDA</t>
  </si>
  <si>
    <t>ACTIVIDADES / FECHA DE INICIO</t>
  </si>
  <si>
    <t>ACTIVIDADES / FECHA DE TERMINACIÓN</t>
  </si>
  <si>
    <t>ACTIVIDADES / PLAZO EN SEMANAS</t>
  </si>
  <si>
    <t>ACTIVIDADES / AVANCE FÍSICO DE EJECUCIÓN</t>
  </si>
  <si>
    <t>OBSERVACIONES</t>
  </si>
  <si>
    <t>FILA_1</t>
  </si>
  <si>
    <t>FILA_2</t>
  </si>
  <si>
    <t>Debilidad en la verificación de los requisitos normativos para la viabilización de los predios, que son entregados a las comunidades campesinas</t>
  </si>
  <si>
    <t>Socializar el Acuerdo No. 467 de 2025</t>
  </si>
  <si>
    <t xml:space="preserve">Documento registro de socialización del Acuerdo  No. 467 de 2025 </t>
  </si>
  <si>
    <t>Realizar visita al predio para obtener Informe Agronómico de Visita por métodos directos.</t>
  </si>
  <si>
    <t>Informe agronómico y acta de visita</t>
  </si>
  <si>
    <t>H1-A1</t>
  </si>
  <si>
    <t>H3-A2</t>
  </si>
  <si>
    <t>Hallazgo N°1. Adquisición de predio San Pedro (FMI 190-35945) en el municipio de Valledupar. (F) (D): La Agencia Nacional de Tierras, pagó por un predio que NO cumple con los requisitos legales establecidos para que el mismo sea entregado a comunidades campesinas en el marco de la Reforma Rural Integral, lo cual se presenta por una gestión ineficiente, ineficaz y antieconómica por parte de la ANT, a través de su Dirección de Acceso a Tierras, al viabilizar jurídica y técnicamente la adquisición del predio sin verificar el cumplimiento de los requisitos contemplados para beneficiar a las comunidades campesinas en el marco del ordenamiento social de la propiedad. La ANT, al actuar en inobservancia de los principios que rigen la función pública y sin apego al objeto misional y funciones asignadas, ha facilitado la adquisición del predio denominado “San Pedro” identificado con Folio de Matricula inmobiliaria 190-35945, el cual no cumple con las condiciones necesarias para contribuir a los fines de la Reforma Rural Integral. Esta adquisición irregular de este bien inmueble rural implica un posible detrimento patrimonial de los recursos públicos, en cuantía de TRESCIENTOS SESENTA Y NUEVE MILLONES NOVECIENTOS CATORCE MIL DOSCIENTOS CUARENTA Y CUATRO PESOS CON OCHENTA Y UN CENTAVOS M/CTE ($369.914.244,81), monto desembolsado por la ANT para la compra del predio.</t>
  </si>
  <si>
    <t xml:space="preserve">Socializar el Acuerdo No. 467 de 2025 "Por el cual se determinan los criterios y el procedimiento para la selección de beneficiarios de adjudicación de bienes en el marco del Programa Especial de Dotación de Tierras…"
</t>
  </si>
  <si>
    <t xml:space="preserve">Realizar un nuevo estudio de viabilidad agronómica, por métodos directos, del predio denominado “San Pedro”, identificado con Folio de Matricula inmobiliaria 190-35945
</t>
  </si>
  <si>
    <t>OCASIONAL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</si>
</sst>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"/>
    <numFmt numFmtId="169" formatCode="_-* #,##0.00\ &quot;€&quot;_-;\-* #,##0.00\ &quot;€&quot;_-;_-* &quot;-&quot;??\ &quot;€&quot;_-;_-@_-"/>
    <numFmt numFmtId="171" formatCode="yyyy\-mm\-dd;@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Aptos Narrow"/>
      <family val="2"/>
    </font>
    <font>
      <b/>
      <sz val="11"/>
      <color indexed="9"/>
      <name val="Aptos Narrow"/>
      <family val="2"/>
    </font>
    <font>
      <b/>
      <sz val="11"/>
      <color indexed="8"/>
      <name val="Aptos Narrow"/>
      <family val="2"/>
    </font>
    <font>
      <b/>
      <sz val="11"/>
      <name val="Aptos Narrow"/>
      <family val="2"/>
    </font>
    <font>
      <sz val="11"/>
      <name val="Aptos Narrow"/>
      <family val="2"/>
    </font>
    <font>
      <sz val="10"/>
      <name val="Arial"/>
      <family val="2"/>
    </font>
    <font>
      <sz val="11"/>
      <name val="Arial Narrow"/>
      <family val="2"/>
    </font>
    <font>
      <sz val="11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9" fontId="6" fillId="0" borderId="0" applyFont="0" applyFill="0" applyBorder="0" applyAlignment="0" applyProtection="0"/>
    <xf numFmtId="0" fontId="6" fillId="0" borderId="0"/>
  </cellStyleXfs>
  <cellXfs count="2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171" fontId="8" fillId="0" borderId="6" xfId="0" applyNumberFormat="1" applyFont="1" applyBorder="1" applyAlignment="1" applyProtection="1">
      <alignment horizontal="center" vertical="center" wrapText="1"/>
      <protection locked="0"/>
    </xf>
    <xf numFmtId="14" fontId="7" fillId="0" borderId="7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4" xfId="0" applyFont="1" applyFill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 wrapText="1"/>
    </xf>
    <xf numFmtId="1" fontId="5" fillId="0" borderId="4" xfId="0" applyNumberFormat="1" applyFont="1" applyBorder="1" applyAlignment="1" applyProtection="1">
      <alignment horizontal="center" vertical="top" wrapText="1"/>
      <protection locked="0"/>
    </xf>
    <xf numFmtId="3" fontId="5" fillId="4" borderId="4" xfId="0" applyNumberFormat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1" fillId="0" borderId="4" xfId="0" applyFont="1" applyBorder="1" applyAlignment="1">
      <alignment horizontal="left" vertical="top" wrapText="1"/>
    </xf>
  </cellXfs>
  <cellStyles count="3">
    <cellStyle name="Euro" xfId="1" xr:uid="{3AD9EC0E-D573-4441-8072-3408E074B499}"/>
    <cellStyle name="Normal" xfId="0" builtinId="0"/>
    <cellStyle name="Normal 2" xfId="2" xr:uid="{83857411-341B-422E-9E51-8C708F4319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624949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5FAF3705-B150-4FAE-AE49-EB6FC829A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4949" cy="5486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EFA2D-17ED-4E97-A21A-A05E924E90C9}">
  <dimension ref="A1:O12"/>
  <sheetViews>
    <sheetView tabSelected="1" zoomScale="70" zoomScaleNormal="70" workbookViewId="0">
      <selection activeCell="C11" sqref="C11"/>
    </sheetView>
  </sheetViews>
  <sheetFormatPr baseColWidth="10" defaultRowHeight="14.4" x14ac:dyDescent="0.3"/>
  <cols>
    <col min="4" max="4" width="39.109375" customWidth="1"/>
    <col min="5" max="5" width="63.21875" customWidth="1"/>
    <col min="6" max="6" width="19.88671875" customWidth="1"/>
    <col min="7" max="7" width="19" customWidth="1"/>
    <col min="8" max="8" width="19.44140625" customWidth="1"/>
  </cols>
  <sheetData>
    <row r="1" spans="1:15" x14ac:dyDescent="0.3">
      <c r="A1" s="1"/>
      <c r="B1" s="2" t="s">
        <v>0</v>
      </c>
      <c r="C1" s="2">
        <v>53</v>
      </c>
      <c r="D1" s="2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A2" s="1"/>
      <c r="B2" s="2" t="s">
        <v>2</v>
      </c>
      <c r="C2" s="2">
        <v>400</v>
      </c>
      <c r="D2" s="2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A3" s="1"/>
      <c r="B3" s="2" t="s">
        <v>4</v>
      </c>
      <c r="C3" s="2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1"/>
      <c r="B4" s="2" t="s">
        <v>5</v>
      </c>
      <c r="C4" s="2">
        <v>21611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1"/>
      <c r="B5" s="2" t="s">
        <v>6</v>
      </c>
      <c r="C5" s="3">
        <v>45840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A6" s="1"/>
      <c r="B6" s="2" t="s">
        <v>7</v>
      </c>
      <c r="C6" s="2">
        <v>0</v>
      </c>
      <c r="D6" s="2" t="s">
        <v>35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A8" s="2" t="s">
        <v>8</v>
      </c>
      <c r="B8" s="4" t="s">
        <v>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A9" s="1"/>
      <c r="B9" s="1"/>
      <c r="C9" s="2">
        <v>4</v>
      </c>
      <c r="D9" s="2">
        <v>8</v>
      </c>
      <c r="E9" s="2">
        <v>12</v>
      </c>
      <c r="F9" s="2">
        <v>16</v>
      </c>
      <c r="G9" s="2">
        <v>20</v>
      </c>
      <c r="H9" s="2">
        <v>24</v>
      </c>
      <c r="I9" s="2">
        <v>28</v>
      </c>
      <c r="J9" s="2">
        <v>31</v>
      </c>
      <c r="K9" s="2">
        <v>32</v>
      </c>
      <c r="L9" s="2">
        <v>36</v>
      </c>
      <c r="M9" s="2">
        <v>40</v>
      </c>
      <c r="N9" s="2">
        <v>44</v>
      </c>
      <c r="O9" s="2">
        <v>48</v>
      </c>
    </row>
    <row r="10" spans="1:15" x14ac:dyDescent="0.3">
      <c r="A10" s="1"/>
      <c r="B10" s="1"/>
      <c r="C10" s="5" t="s">
        <v>10</v>
      </c>
      <c r="D10" s="5" t="s">
        <v>11</v>
      </c>
      <c r="E10" s="5" t="s">
        <v>12</v>
      </c>
      <c r="F10" s="5" t="s">
        <v>13</v>
      </c>
      <c r="G10" s="5" t="s">
        <v>14</v>
      </c>
      <c r="H10" s="5" t="s">
        <v>15</v>
      </c>
      <c r="I10" s="5" t="s">
        <v>16</v>
      </c>
      <c r="J10" s="5" t="s">
        <v>17</v>
      </c>
      <c r="K10" s="5" t="s">
        <v>18</v>
      </c>
      <c r="L10" s="5" t="s">
        <v>19</v>
      </c>
      <c r="M10" s="5" t="s">
        <v>20</v>
      </c>
      <c r="N10" s="5" t="s">
        <v>21</v>
      </c>
      <c r="O10" s="5" t="s">
        <v>22</v>
      </c>
    </row>
    <row r="11" spans="1:15" s="19" customFormat="1" ht="314.39999999999998" customHeight="1" x14ac:dyDescent="0.3">
      <c r="A11" s="12">
        <v>1</v>
      </c>
      <c r="B11" s="13" t="s">
        <v>23</v>
      </c>
      <c r="C11" s="14"/>
      <c r="D11" s="15" t="s">
        <v>30</v>
      </c>
      <c r="E11" s="20" t="s">
        <v>32</v>
      </c>
      <c r="F11" s="14" t="s">
        <v>25</v>
      </c>
      <c r="G11" s="6" t="s">
        <v>33</v>
      </c>
      <c r="H11" s="7" t="s">
        <v>26</v>
      </c>
      <c r="I11" s="8" t="s">
        <v>27</v>
      </c>
      <c r="J11" s="16">
        <v>1</v>
      </c>
      <c r="K11" s="10">
        <v>45901</v>
      </c>
      <c r="L11" s="10">
        <v>45931</v>
      </c>
      <c r="M11" s="17">
        <f t="shared" ref="M11:M12" si="0">+WEEKNUM(L11-K11)</f>
        <v>5</v>
      </c>
      <c r="N11" s="18"/>
      <c r="O11" s="14"/>
    </row>
    <row r="12" spans="1:15" s="19" customFormat="1" ht="288" x14ac:dyDescent="0.3">
      <c r="A12" s="12">
        <v>2</v>
      </c>
      <c r="B12" s="13" t="s">
        <v>24</v>
      </c>
      <c r="C12" s="14"/>
      <c r="D12" s="15" t="s">
        <v>31</v>
      </c>
      <c r="E12" s="13" t="s">
        <v>32</v>
      </c>
      <c r="F12" s="13" t="s">
        <v>25</v>
      </c>
      <c r="G12" s="6" t="s">
        <v>34</v>
      </c>
      <c r="H12" s="9" t="s">
        <v>28</v>
      </c>
      <c r="I12" s="9" t="s">
        <v>29</v>
      </c>
      <c r="J12" s="16">
        <v>1</v>
      </c>
      <c r="K12" s="11">
        <v>45880</v>
      </c>
      <c r="L12" s="11">
        <v>45900</v>
      </c>
      <c r="M12" s="17">
        <f t="shared" si="0"/>
        <v>3</v>
      </c>
      <c r="N12" s="18"/>
      <c r="O12" s="13"/>
    </row>
  </sheetData>
  <dataValidations count="5">
    <dataValidation type="list" allowBlank="1" showInputMessage="1" showErrorMessage="1" errorTitle="Entrada no válida" error="Por favor seleccione un elemento de la lista" promptTitle="Seleccione un elemento de la lista" prompt=" Seleccione de la lista si registra la SUSCRIPCIÓN, ó el AVANCE (SEGUIMIENTO) del Plan de Mejoramiento." sqref="C11:C12" xr:uid="{AFA1C734-F057-48B6-8F36-21335E13BE63}">
      <formula1>#REF!</formula1>
    </dataValidation>
    <dataValidation type="textLength" allowBlank="1" showInputMessage="1" showErrorMessage="1" errorTitle="Entrada no válida" error="Escriba un texto  Maximo 390 Caracteres" promptTitle="Cualquier contenido Maximo 390 Caracteres" prompt=" Registre aspectos importantes a considerar. (MÁX. 390 CARACTERES)" sqref="O11" xr:uid="{92187353-2553-4B00-8CC7-77F1569F6B72}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l numero de semanas que existen entre las fecha de inicio y la fecha final de la actividad." sqref="M11:M12" xr:uid="{83C65DE2-BFAF-40E1-BAEC-8506C8362D8F}">
      <formula1>-9223372036854770000</formula1>
      <formula2>9223372036854770000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AUSA contenida en Inf de Auditoría(Suscripción), ó q se encuentra en Plan ya suscrito(Avance o Seguimiento) SI SUPERA 390 CARACTERES, RESÚMALA. Insterte tantas filas como ACTIVIDADES sean." sqref="F11" xr:uid="{A209A607-7AF8-46B3-8BBF-E13076577872}">
      <formula1>0</formula1>
      <formula2>390</formula2>
    </dataValidation>
    <dataValidation type="textLength" allowBlank="1" showInputMessage="1" showErrorMessage="1" errorTitle="Entrada no válida" error="Escriba un texto  Maximo 9 Caracteres" promptTitle="Cualquier contenido Maximo 9 Caracteres" prompt=" Registre EL CÓDIGO contenido en Inf de Auditoría(Suscripción), ó que se encuentra en Plan ya suscrito(Avance o Seguimiento) Insterte tantas filas como ACTIVIDADES sean. Ej.: 11 01 001 (Con espacios)" sqref="D11:D12" xr:uid="{C5208182-8EC1-4901-89ED-F9AA9D7F762D}">
      <formula1>0</formula1>
      <formula2>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cumplimiento</dc:creator>
  <cp:lastModifiedBy>cumplimiento</cp:lastModifiedBy>
  <dcterms:created xsi:type="dcterms:W3CDTF">2025-07-30T20:54:45Z</dcterms:created>
  <dcterms:modified xsi:type="dcterms:W3CDTF">2025-07-31T20:03:37Z</dcterms:modified>
</cp:coreProperties>
</file>